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4F577475-6E69-4E6E-8F37-73742CA908FE}" xr6:coauthVersionLast="37" xr6:coauthVersionMax="47" xr10:uidLastSave="{00000000-0000-0000-0000-000000000000}"/>
  <bookViews>
    <workbookView xWindow="0" yWindow="0" windowWidth="19200" windowHeight="7530" xr2:uid="{E951A26D-439C-45F6-9E5C-700998CF5FFB}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<sst xmlns="http://schemas.openxmlformats.org/spreadsheetml/2006/main" count="500" uniqueCount="306">
  <si>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</si>
  <si>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</si>
  <si>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</si>
  <si>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</si>
  <si>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</si>
  <si>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</si>
  <si>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</si>
  <si>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</si>
  <si>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</si>
  <si>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</si>
  <si>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</si>
  <si>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</si>
  <si>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</si>
  <si>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</si>
  <si>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</si>
  <si>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</si>
  <si>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</si>
  <si>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</si>
  <si>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</si>
  <si>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</si>
  <si>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</si>
  <si>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</si>
  <si>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</si>
  <si>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</si>
  <si>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</si>
  <si>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</si>
  <si>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</si>
  <si>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</si>
  <si>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</si>
  <si>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</si>
  <si>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</si>
  <si>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</si>
  <si>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</si>
  <si>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</si>
  <si>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</si>
  <si>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</si>
  <si>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</si>
  <si>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</si>
  <si>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</si>
  <si>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</si>
  <si>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</si>
  <si>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</si>
  <si>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</si>
  <si>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</si>
  <si>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</si>
  <si>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</si>
  <si>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</si>
  <si>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</si>
  <si>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</si>
  <si>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</si>
  <si>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</si>
  <si>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</si>
  <si>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</si>
  <si>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</si>
  <si>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</si>
  <si>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</si>
  <si>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</si>
  <si>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</si>
  <si>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</si>
  <si>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</si>
  <si>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</si>
  <si>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</si>
  <si>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</si>
  <si>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</si>
  <si>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</si>
  <si>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</si>
  <si>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</si>
  <si>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</si>
  <si>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</si>
  <si>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</si>
  <si>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</si>
  <si>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</si>
  <si>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</si>
  <si>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</si>
  <si>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</si>
  <si>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</si>
  <si>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</si>
  <si>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</si>
  <si>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</si>
  <si>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</si>
  <si>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</si>
  <si>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</si>
  <si>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</si>
  <si>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</si>
  <si>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</si>
  <si>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</si>
  <si>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</si>
  <si>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</si>
  <si>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</si>
  <si>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</si>
  <si>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</si>
  <si>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</si>
  <si>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</si>
  <si>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</si>
  <si>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</si>
  <si>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</si>
  <si>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</si>
  <si>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</si>
  <si>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</si>
  <si>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</si>
  <si>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</si>
  <si>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</si>
  <si>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</si>
  <si>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</si>
  <si>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</si>
  <si>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</si>
  <si>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</si>
  <si>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</si>
  <si>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</si>
  <si>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</si>
  <si>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</si>
  <si>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</si>
  <si>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</si>
  <si>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</si>
  <si>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</si>
  <si>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</si>
  <si>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</si>
  <si>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</si>
  <si>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</si>
  <si>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</si>
  <si>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</si>
  <si>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</si>
  <si>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</si>
  <si>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</si>
  <si>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</si>
  <si>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</si>
  <si>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</si>
  <si>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</si>
  <si>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</si>
  <si>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</si>
  <si>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</si>
  <si>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</si>
  <si>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</si>
  <si>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</si>
  <si>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</si>
  <si>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</si>
  <si>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</si>
  <si>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</si>
  <si>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</si>
  <si>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</si>
  <si>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</si>
  <si>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</si>
  <si>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</si>
  <si>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</si>
  <si>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</si>
  <si>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</si>
  <si>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</si>
  <si>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</si>
  <si>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</si>
  <si>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</si>
  <si>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</si>
  <si>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</si>
  <si>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</si>
  <si>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</si>
  <si>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</si>
  <si>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</si>
  <si>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</si>
  <si>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</si>
  <si>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</si>
  <si>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</si>
  <si>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</si>
  <si>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</si>
  <si>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</si>
  <si>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</si>
  <si>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</si>
  <si>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</si>
  <si>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</si>
  <si>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</si>
  <si>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</si>
  <si>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</si>
  <si>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</si>
  <si>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</si>
  <si>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</si>
  <si>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</si>
  <si>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</si>
  <si>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</si>
  <si>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</si>
  <si>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</si>
  <si>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</si>
  <si>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</si>
  <si>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</si>
  <si>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</si>
  <si>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</si>
  <si>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</si>
  <si>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</si>
  <si>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Bandung Barat</t>
  </si>
  <si>
    <t>Gunung Masigit</t>
  </si>
  <si>
    <t>Cipatat</t>
  </si>
  <si>
    <t>1 Km</t>
  </si>
  <si>
    <t>Gunungmasigit</t>
  </si>
  <si>
    <t>Bandung</t>
  </si>
  <si>
    <t xml:space="preserve">Kp. Cibukur </t>
  </si>
  <si>
    <t>Citatah</t>
  </si>
  <si>
    <t>SMPN 4 Cipatat</t>
  </si>
  <si>
    <t>SMP Krida Utama Padalarang</t>
  </si>
  <si>
    <t>SMP Budi Bakti Utama</t>
  </si>
  <si>
    <t>Kp. Cisaladah</t>
  </si>
  <si>
    <t>2 Km</t>
  </si>
  <si>
    <t>Kp. Karangmulya</t>
  </si>
  <si>
    <t>Kp. Cibihbul</t>
  </si>
  <si>
    <t>Kp. Margaluyu</t>
  </si>
  <si>
    <t>SMP Budi Bakti Utama Padalarang</t>
  </si>
  <si>
    <t>Padalarang</t>
  </si>
  <si>
    <t>Ciburuy</t>
  </si>
  <si>
    <t>Kp. Gunung Masigit</t>
  </si>
  <si>
    <t>Primaheza Mulya</t>
  </si>
  <si>
    <t>0086736455</t>
  </si>
  <si>
    <t>3217082204070018</t>
  </si>
  <si>
    <t>3217093110190014</t>
  </si>
  <si>
    <t>Ngawi</t>
  </si>
  <si>
    <t>2007/04/22</t>
  </si>
  <si>
    <t>3521CLT1610200930298</t>
  </si>
  <si>
    <t>Kp. Pamucatan</t>
  </si>
  <si>
    <t>Mulyono</t>
  </si>
  <si>
    <t>3217081402770011</t>
  </si>
  <si>
    <t>Pipien Pujianti</t>
  </si>
  <si>
    <t>3217085610800007</t>
  </si>
  <si>
    <t>Lili Somantri</t>
  </si>
  <si>
    <t>3203060703760004</t>
  </si>
  <si>
    <t>083820026517</t>
  </si>
  <si>
    <t>Riski Rusmana</t>
  </si>
  <si>
    <t>0076277304</t>
  </si>
  <si>
    <t>3217071809070009</t>
  </si>
  <si>
    <t>3217072907090008</t>
  </si>
  <si>
    <t>2007/09/18</t>
  </si>
  <si>
    <t>3217-LT-24012014-0157</t>
  </si>
  <si>
    <t>Juhana</t>
  </si>
  <si>
    <t>3217071005850019</t>
  </si>
  <si>
    <t>Siti Nur Hayati</t>
  </si>
  <si>
    <t>3217076612850010</t>
  </si>
  <si>
    <t>083829405494</t>
  </si>
  <si>
    <t>Yuanita Putri</t>
  </si>
  <si>
    <t>3217075207080005</t>
  </si>
  <si>
    <t>3217072311110006</t>
  </si>
  <si>
    <t>2008/07/12</t>
  </si>
  <si>
    <t>13535/DISP/2011</t>
  </si>
  <si>
    <t>T4Y6J4</t>
  </si>
  <si>
    <t>Junita Putri</t>
  </si>
  <si>
    <t>Bena Kris</t>
  </si>
  <si>
    <t>3217070602820017</t>
  </si>
  <si>
    <t>Eneng Ruminah</t>
  </si>
  <si>
    <t>3217076410880005</t>
  </si>
  <si>
    <t>083100974851</t>
  </si>
  <si>
    <t>Dinda</t>
  </si>
  <si>
    <t>0086126210</t>
  </si>
  <si>
    <t>3217075107080006</t>
  </si>
  <si>
    <t>3217070805055936</t>
  </si>
  <si>
    <t>2008/07/11</t>
  </si>
  <si>
    <t>3217-LT-31102013-0474</t>
  </si>
  <si>
    <t>Jaenudin</t>
  </si>
  <si>
    <t>3217070107770117</t>
  </si>
  <si>
    <t>Eneng</t>
  </si>
  <si>
    <t>3217074107790080</t>
  </si>
  <si>
    <t>083136452537</t>
  </si>
  <si>
    <t>MTS Al-Musri 1 Ciranjang</t>
  </si>
  <si>
    <t>Risa Widia Herlani</t>
  </si>
  <si>
    <t>0079648601</t>
  </si>
  <si>
    <t>3217074508070001</t>
  </si>
  <si>
    <t>3217072611070133</t>
  </si>
  <si>
    <t>2007/08/05</t>
  </si>
  <si>
    <t>12022/ISTIMEWA/2010</t>
  </si>
  <si>
    <t>Lanlan Jaelani</t>
  </si>
  <si>
    <t>3217073001810005</t>
  </si>
  <si>
    <t>Wida Aryani</t>
  </si>
  <si>
    <t>3217074403850017</t>
  </si>
  <si>
    <t>089519800398</t>
  </si>
  <si>
    <t>Muhammad Rizki Ramadhan</t>
  </si>
  <si>
    <t>0071054188</t>
  </si>
  <si>
    <t>3217082409070006</t>
  </si>
  <si>
    <t>3217072107130011</t>
  </si>
  <si>
    <t>2007/09/24</t>
  </si>
  <si>
    <t>21.323/Umum/2007</t>
  </si>
  <si>
    <t>Agus Permana</t>
  </si>
  <si>
    <t>3217081208830035</t>
  </si>
  <si>
    <t>Nina Marlina</t>
  </si>
  <si>
    <t>3217084909870024</t>
  </si>
  <si>
    <t>083820992007</t>
  </si>
  <si>
    <t>Nurhasanah Quena Putri</t>
  </si>
  <si>
    <t>0076120493</t>
  </si>
  <si>
    <t>3217076908070002</t>
  </si>
  <si>
    <t>3217070905054052</t>
  </si>
  <si>
    <t>2007/08/29</t>
  </si>
  <si>
    <t>400/122/Kesra</t>
  </si>
  <si>
    <t>201521000258453</t>
  </si>
  <si>
    <t>D1F5CN</t>
  </si>
  <si>
    <t>Agi Susanto</t>
  </si>
  <si>
    <t>3217071602760005</t>
  </si>
  <si>
    <t>Herniawati</t>
  </si>
  <si>
    <t>3217075108750007</t>
  </si>
  <si>
    <t>0382007955</t>
  </si>
  <si>
    <t>Eka Rasya Alfah Rizky</t>
  </si>
  <si>
    <t>0075068924</t>
  </si>
  <si>
    <t>3217072603070006</t>
  </si>
  <si>
    <t>3217092610150003</t>
  </si>
  <si>
    <t>2007/03/26</t>
  </si>
  <si>
    <t>14082/DISP/2011</t>
  </si>
  <si>
    <t>Kp. Neglasari</t>
  </si>
  <si>
    <t>Galanggang</t>
  </si>
  <si>
    <t>Batujajar</t>
  </si>
  <si>
    <t>Asep Ramdani</t>
  </si>
  <si>
    <t>Eva Nur Latipah</t>
  </si>
  <si>
    <t>3217074405850022</t>
  </si>
  <si>
    <t>Winarno</t>
  </si>
  <si>
    <t>3217060203810016</t>
  </si>
  <si>
    <t>083821200911</t>
  </si>
  <si>
    <t>SMP Negeri 2 Batujajar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</si>
</sst>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Fo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4" xfId="0" applyFont="1" applyBorder="1"/>
    <xf numFmtId="0" fontId="2" fillId="0" borderId="4" xfId="0" quotePrefix="1" applyFont="1" applyBorder="1"/>
    <xf numFmtId="0" fontId="3" fillId="0" borderId="4" xfId="0" quotePrefix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39EDD-65D6-4C09-9205-5CDD13C7A958}" name="Table1" displayName="Table1" ref="A1:R18" totalsRowShown="0">
  <autoFilter ref="A1:R18" xr:uid="{84939EDD-65D6-4C09-9205-5CDD13C7A958}"/>
  <tableColumns count="18">
    <tableColumn id="1" xr3:uid="{CDF6FD76-8D8C-4C17-82C2-D95D89DCFD22}" name="prestasi"/>
    <tableColumn id="2" xr3:uid="{FDD90FEC-182B-485B-A0EC-9E6ED323E336}" name="tingkat"/>
    <tableColumn id="3" xr3:uid="{F91A2495-FAE4-41BD-810E-FB492275D5A5}" name="pendidikan"/>
    <tableColumn id="4" xr3:uid="{732926EB-20BD-480F-86D9-751640728C3D}" name="jenis kelamin"/>
    <tableColumn id="5" xr3:uid="{BE457BC7-2886-4B9D-8FC5-1E35DB73B698}" name="pilihan"/>
    <tableColumn id="6" xr3:uid="{15E0C753-2B2B-4AE6-BB3E-BBED40BB94E3}" name="tingkat2"/>
    <tableColumn id="7" xr3:uid="{2D6CC0FB-5733-4201-A411-B1561A8EABAE}" name="jurusan"/>
    <tableColumn id="8" xr3:uid="{CA7326C0-3A6A-4836-A936-CC516E341E33}" name="penghasilan bulanan"/>
    <tableColumn id="9" xr3:uid="{62BDF8C8-0AF1-4C1E-AF8B-BB143321F5D1}" name="pekerjaan"/>
    <tableColumn id="10" xr3:uid="{CF416DDE-C55B-4CA6-B757-944B033C9F59}" name="agama"/>
    <tableColumn id="11" xr3:uid="{E1AF7AA0-8682-4DAB-95FF-00C6A4DE20A0}" name="tempat_tinggal"/>
    <tableColumn id="12" xr3:uid="{54DEFAAB-8125-4FA7-91E8-F9A08ADB7396}" name="berkebutuhan_khusus"/>
    <tableColumn id="13" xr3:uid="{DFFEC505-1F90-42F6-8A8F-0CBA6AA916D6}" name="status"/>
    <tableColumn id="14" xr3:uid="{66338D18-EDD4-4BD0-B9D6-AAEA7AA8B36D}" name="status_kepegawaian"/>
    <tableColumn id="15" xr3:uid="{278F9E10-2A6C-4939-9818-9F114BA76D22}" name="status_pernikahan"/>
    <tableColumn id="16" xr3:uid="{6C242AC3-01EF-4310-8A0F-C7B3921719F8}" name="kelompok mapel"/>
    <tableColumn id="17" xr3:uid="{74D8BBF4-F0C4-45F5-8C91-BD3E86938DF6}" name="moda transportasi"/>
    <tableColumn id="18" xr3:uid="{5E8C83A6-E74F-4D40-BE4E-6A4CDDC31A7E}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0EC-05B3-4743-847F-B1CBCC8D6138}">
  <dimension ref="A1:BO9"/>
  <sheetViews>
    <sheetView tabSelected="1" zoomScale="85" zoomScaleNormal="85" workbookViewId="0">
      <selection activeCell="C7" sqref="C7"/>
    </sheetView>
  </sheetViews>
  <sheetFormatPr defaultRowHeight="14.5" x14ac:dyDescent="0.35"/>
  <cols>
    <col min="1" max="1" width="25.1796875" style="1" bestFit="1" customWidth="1"/>
    <col min="2" max="2" width="12.1796875" style="1" bestFit="1" customWidth="1"/>
    <col min="3" max="4" width="8.7265625" style="1"/>
    <col min="5" max="5" width="10.453125" style="1" bestFit="1" customWidth="1"/>
    <col min="6" max="27" width="8.7265625" style="1"/>
    <col min="28" max="28" width="15.81640625" style="1" bestFit="1" customWidth="1"/>
    <col min="29" max="56" width="8.7265625" style="1"/>
    <col min="57" max="57" width="22.7265625" style="1" bestFit="1" customWidth="1"/>
    <col min="58" max="64" width="8.7265625" style="1"/>
    <col min="65" max="65" width="12.7265625" style="1" bestFit="1" customWidth="1"/>
    <col min="66" max="66" width="10" style="1" bestFit="1" customWidth="1"/>
    <col min="67" max="16384" width="8.7265625" style="1"/>
  </cols>
  <sheetData>
    <row r="1" spans="1:67" x14ac:dyDescent="0.3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4" t="s">
        <v>65</v>
      </c>
    </row>
    <row r="2" spans="1:67" ht="24.75" customHeight="1" x14ac:dyDescent="0.35">
      <c r="A2" s="7" t="s">
        <v>205</v>
      </c>
      <c r="B2" s="7" t="s">
        <v>91</v>
      </c>
      <c r="C2" s="7"/>
      <c r="D2" s="8" t="s">
        <v>206</v>
      </c>
      <c r="E2" s="8" t="s">
        <v>116</v>
      </c>
      <c r="F2" s="8" t="s">
        <v>207</v>
      </c>
      <c r="G2" s="8" t="s">
        <v>208</v>
      </c>
      <c r="H2" s="7" t="s">
        <v>209</v>
      </c>
      <c r="I2" s="7" t="s">
        <v>210</v>
      </c>
      <c r="J2" s="7" t="s">
        <v>211</v>
      </c>
      <c r="K2" s="7" t="s">
        <v>97</v>
      </c>
      <c r="L2" s="7"/>
      <c r="M2" s="7" t="s">
        <v>212</v>
      </c>
      <c r="N2" s="7">
        <v>1</v>
      </c>
      <c r="O2" s="7">
        <v>10</v>
      </c>
      <c r="P2" s="7" t="s">
        <v>203</v>
      </c>
      <c r="Q2" s="7" t="s">
        <v>202</v>
      </c>
      <c r="R2" s="7">
        <v>40553</v>
      </c>
      <c r="S2" s="7" t="s">
        <v>98</v>
      </c>
      <c r="T2" s="7" t="s">
        <v>120</v>
      </c>
      <c r="U2" s="7"/>
      <c r="V2" s="7">
        <v>2</v>
      </c>
      <c r="W2" s="7"/>
      <c r="X2" s="7"/>
      <c r="Y2" s="7"/>
      <c r="Z2" s="7"/>
      <c r="AA2" s="7"/>
      <c r="AB2" s="7"/>
      <c r="AC2" s="7" t="s">
        <v>213</v>
      </c>
      <c r="AD2" s="8" t="s">
        <v>214</v>
      </c>
      <c r="AE2" s="7">
        <v>1977</v>
      </c>
      <c r="AF2" s="7" t="s">
        <v>124</v>
      </c>
      <c r="AG2" s="7" t="s">
        <v>173</v>
      </c>
      <c r="AH2" s="7" t="s">
        <v>166</v>
      </c>
      <c r="AI2" s="7" t="s">
        <v>215</v>
      </c>
      <c r="AJ2" s="8" t="s">
        <v>216</v>
      </c>
      <c r="AK2" s="7">
        <v>1980</v>
      </c>
      <c r="AL2" s="7" t="s">
        <v>150</v>
      </c>
      <c r="AM2" s="7" t="s">
        <v>179</v>
      </c>
      <c r="AN2" s="7" t="s">
        <v>166</v>
      </c>
      <c r="AO2" s="7" t="s">
        <v>217</v>
      </c>
      <c r="AP2" s="8" t="s">
        <v>218</v>
      </c>
      <c r="AQ2" s="7">
        <v>1976</v>
      </c>
      <c r="AR2" s="7" t="s">
        <v>124</v>
      </c>
      <c r="AS2" s="7" t="s">
        <v>96</v>
      </c>
      <c r="AT2" s="7" t="s">
        <v>127</v>
      </c>
      <c r="AU2" s="7"/>
      <c r="AV2" s="8" t="s">
        <v>219</v>
      </c>
      <c r="AW2" s="7"/>
      <c r="AX2" s="7"/>
      <c r="AY2" s="7"/>
      <c r="AZ2" s="7"/>
      <c r="BA2" s="7" t="s">
        <v>188</v>
      </c>
      <c r="BB2" s="7"/>
      <c r="BC2" s="7"/>
      <c r="BD2" s="7"/>
      <c r="BE2" s="7">
        <v>1</v>
      </c>
      <c r="BF2" s="7"/>
      <c r="BG2" s="7"/>
      <c r="BH2" s="7"/>
      <c r="BI2" s="7"/>
      <c r="BJ2" s="7"/>
      <c r="BK2" s="7" t="s">
        <v>194</v>
      </c>
      <c r="BL2" s="7"/>
      <c r="BM2" s="7"/>
      <c r="BN2" s="7"/>
    </row>
    <row r="3" spans="1:67" ht="24.75" customHeight="1" x14ac:dyDescent="0.35">
      <c r="A3" s="7" t="s">
        <v>220</v>
      </c>
      <c r="B3" s="7" t="s">
        <v>91</v>
      </c>
      <c r="C3" s="7"/>
      <c r="D3" s="8" t="s">
        <v>221</v>
      </c>
      <c r="E3" s="8" t="s">
        <v>116</v>
      </c>
      <c r="F3" s="8" t="s">
        <v>222</v>
      </c>
      <c r="G3" s="8" t="s">
        <v>223</v>
      </c>
      <c r="H3" s="7" t="s">
        <v>190</v>
      </c>
      <c r="I3" s="7" t="s">
        <v>224</v>
      </c>
      <c r="J3" s="7" t="s">
        <v>225</v>
      </c>
      <c r="K3" s="7" t="s">
        <v>97</v>
      </c>
      <c r="L3" s="7"/>
      <c r="M3" s="7" t="s">
        <v>200</v>
      </c>
      <c r="N3" s="7">
        <v>3</v>
      </c>
      <c r="O3" s="7">
        <v>11</v>
      </c>
      <c r="P3" s="7" t="s">
        <v>192</v>
      </c>
      <c r="Q3" s="7" t="s">
        <v>187</v>
      </c>
      <c r="R3" s="7">
        <v>40754</v>
      </c>
      <c r="S3" s="7" t="s">
        <v>98</v>
      </c>
      <c r="T3" s="7"/>
      <c r="U3" s="7"/>
      <c r="V3" s="7">
        <v>1</v>
      </c>
      <c r="W3" s="7"/>
      <c r="X3" s="7"/>
      <c r="Y3" s="7"/>
      <c r="Z3" s="7"/>
      <c r="AA3" s="7"/>
      <c r="AB3" s="7"/>
      <c r="AC3" s="7" t="s">
        <v>226</v>
      </c>
      <c r="AD3" s="8" t="s">
        <v>227</v>
      </c>
      <c r="AE3" s="7">
        <v>1985</v>
      </c>
      <c r="AF3" s="7" t="s">
        <v>138</v>
      </c>
      <c r="AG3" s="7" t="s">
        <v>96</v>
      </c>
      <c r="AH3" s="7" t="s">
        <v>86</v>
      </c>
      <c r="AI3" s="7" t="s">
        <v>228</v>
      </c>
      <c r="AJ3" s="8" t="s">
        <v>229</v>
      </c>
      <c r="AK3" s="7">
        <v>1985</v>
      </c>
      <c r="AL3" s="7" t="s">
        <v>138</v>
      </c>
      <c r="AM3" s="7" t="s">
        <v>179</v>
      </c>
      <c r="AN3" s="7" t="s">
        <v>166</v>
      </c>
      <c r="AO3" s="7"/>
      <c r="AP3" s="7"/>
      <c r="AQ3" s="7"/>
      <c r="AR3" s="7"/>
      <c r="AS3" s="7"/>
      <c r="AT3" s="7"/>
      <c r="AU3" s="7"/>
      <c r="AV3" s="8" t="s">
        <v>230</v>
      </c>
      <c r="AW3" s="7"/>
      <c r="AX3" s="7"/>
      <c r="AY3" s="7"/>
      <c r="AZ3" s="7"/>
      <c r="BA3" s="7" t="s">
        <v>188</v>
      </c>
      <c r="BB3" s="7"/>
      <c r="BC3" s="7"/>
      <c r="BD3" s="7"/>
      <c r="BE3" s="7">
        <v>1</v>
      </c>
      <c r="BF3" s="7"/>
      <c r="BG3" s="7"/>
      <c r="BH3" s="7"/>
      <c r="BI3" s="7"/>
      <c r="BJ3" s="7"/>
      <c r="BK3" s="7" t="s">
        <v>193</v>
      </c>
      <c r="BL3" s="7"/>
      <c r="BM3" s="7"/>
      <c r="BN3" s="7"/>
    </row>
    <row r="4" spans="1:67" ht="24.75" customHeight="1" x14ac:dyDescent="0.35">
      <c r="A4" s="7" t="s">
        <v>231</v>
      </c>
      <c r="B4" s="7" t="s">
        <v>109</v>
      </c>
      <c r="C4" s="7"/>
      <c r="D4" s="7"/>
      <c r="E4" s="8" t="s">
        <v>116</v>
      </c>
      <c r="F4" s="8" t="s">
        <v>232</v>
      </c>
      <c r="G4" s="8" t="s">
        <v>233</v>
      </c>
      <c r="H4" s="7" t="s">
        <v>190</v>
      </c>
      <c r="I4" s="7" t="s">
        <v>234</v>
      </c>
      <c r="J4" s="7" t="s">
        <v>235</v>
      </c>
      <c r="K4" s="7" t="s">
        <v>97</v>
      </c>
      <c r="L4" s="7"/>
      <c r="M4" s="7" t="s">
        <v>196</v>
      </c>
      <c r="N4" s="7">
        <v>1</v>
      </c>
      <c r="O4" s="7">
        <v>10</v>
      </c>
      <c r="P4" s="7" t="s">
        <v>189</v>
      </c>
      <c r="Q4" s="7" t="s">
        <v>187</v>
      </c>
      <c r="R4" s="7">
        <v>40754</v>
      </c>
      <c r="S4" s="7" t="s">
        <v>98</v>
      </c>
      <c r="T4" s="7" t="s">
        <v>120</v>
      </c>
      <c r="U4" s="7"/>
      <c r="V4" s="7">
        <v>1</v>
      </c>
      <c r="W4" s="7"/>
      <c r="X4" s="7"/>
      <c r="Y4" s="7" t="s">
        <v>92</v>
      </c>
      <c r="Z4" s="7" t="s">
        <v>236</v>
      </c>
      <c r="AA4" s="7" t="s">
        <v>237</v>
      </c>
      <c r="AB4" s="7"/>
      <c r="AC4" s="7" t="s">
        <v>238</v>
      </c>
      <c r="AD4" s="8" t="s">
        <v>239</v>
      </c>
      <c r="AE4" s="7">
        <v>1982</v>
      </c>
      <c r="AF4" s="7" t="s">
        <v>138</v>
      </c>
      <c r="AG4" s="7" t="s">
        <v>96</v>
      </c>
      <c r="AH4" s="7" t="s">
        <v>86</v>
      </c>
      <c r="AI4" s="7" t="s">
        <v>240</v>
      </c>
      <c r="AJ4" s="8" t="s">
        <v>241</v>
      </c>
      <c r="AK4" s="7">
        <v>1988</v>
      </c>
      <c r="AL4" s="7" t="s">
        <v>138</v>
      </c>
      <c r="AM4" s="7" t="s">
        <v>179</v>
      </c>
      <c r="AN4" s="7" t="s">
        <v>166</v>
      </c>
      <c r="AO4" s="7"/>
      <c r="AP4" s="7"/>
      <c r="AQ4" s="7"/>
      <c r="AR4" s="7"/>
      <c r="AS4" s="7"/>
      <c r="AT4" s="7"/>
      <c r="AU4" s="7"/>
      <c r="AV4" s="8" t="s">
        <v>242</v>
      </c>
      <c r="AW4" s="7"/>
      <c r="AX4" s="7"/>
      <c r="AY4" s="7"/>
      <c r="AZ4" s="7"/>
      <c r="BA4" s="7" t="s">
        <v>188</v>
      </c>
      <c r="BB4" s="7"/>
      <c r="BC4" s="7"/>
      <c r="BD4" s="7"/>
      <c r="BE4" s="7">
        <v>2</v>
      </c>
      <c r="BF4" s="7"/>
      <c r="BG4" s="7"/>
      <c r="BH4" s="7"/>
      <c r="BI4" s="7"/>
      <c r="BJ4" s="7"/>
      <c r="BK4" s="7" t="s">
        <v>201</v>
      </c>
      <c r="BL4" s="7"/>
      <c r="BM4" s="7"/>
      <c r="BN4" s="7"/>
    </row>
    <row r="5" spans="1:67" ht="24.75" customHeight="1" x14ac:dyDescent="0.35">
      <c r="A5" s="7" t="s">
        <v>243</v>
      </c>
      <c r="B5" s="7" t="s">
        <v>109</v>
      </c>
      <c r="C5" s="7"/>
      <c r="D5" s="8" t="s">
        <v>244</v>
      </c>
      <c r="E5" s="8" t="s">
        <v>116</v>
      </c>
      <c r="F5" s="8" t="s">
        <v>245</v>
      </c>
      <c r="G5" s="8" t="s">
        <v>246</v>
      </c>
      <c r="H5" s="7" t="s">
        <v>190</v>
      </c>
      <c r="I5" s="7" t="s">
        <v>247</v>
      </c>
      <c r="J5" s="7" t="s">
        <v>248</v>
      </c>
      <c r="K5" s="7" t="s">
        <v>97</v>
      </c>
      <c r="L5" s="7"/>
      <c r="M5" s="7" t="s">
        <v>191</v>
      </c>
      <c r="N5" s="7">
        <v>4</v>
      </c>
      <c r="O5" s="7">
        <v>15</v>
      </c>
      <c r="P5" s="7" t="s">
        <v>189</v>
      </c>
      <c r="Q5" s="7" t="s">
        <v>187</v>
      </c>
      <c r="R5" s="7">
        <v>40754</v>
      </c>
      <c r="S5" s="7" t="s">
        <v>98</v>
      </c>
      <c r="T5" s="7" t="s">
        <v>120</v>
      </c>
      <c r="U5" s="7"/>
      <c r="V5" s="7">
        <v>2</v>
      </c>
      <c r="W5" s="7"/>
      <c r="X5" s="7"/>
      <c r="Y5" s="7"/>
      <c r="Z5" s="7"/>
      <c r="AA5" s="7"/>
      <c r="AB5" s="7"/>
      <c r="AC5" s="7" t="s">
        <v>249</v>
      </c>
      <c r="AD5" s="8" t="s">
        <v>250</v>
      </c>
      <c r="AE5" s="7">
        <v>1977</v>
      </c>
      <c r="AF5" s="7" t="s">
        <v>124</v>
      </c>
      <c r="AG5" s="7" t="s">
        <v>96</v>
      </c>
      <c r="AH5" s="7" t="s">
        <v>86</v>
      </c>
      <c r="AI5" s="7" t="s">
        <v>251</v>
      </c>
      <c r="AJ5" s="8" t="s">
        <v>252</v>
      </c>
      <c r="AK5" s="7">
        <v>1981</v>
      </c>
      <c r="AL5" s="7" t="s">
        <v>124</v>
      </c>
      <c r="AM5" s="7" t="s">
        <v>179</v>
      </c>
      <c r="AN5" s="7" t="s">
        <v>166</v>
      </c>
      <c r="AO5" s="7"/>
      <c r="AP5" s="7"/>
      <c r="AQ5" s="7"/>
      <c r="AR5" s="7"/>
      <c r="AS5" s="7"/>
      <c r="AT5" s="7"/>
      <c r="AU5" s="7"/>
      <c r="AV5" s="8" t="s">
        <v>253</v>
      </c>
      <c r="AW5" s="7"/>
      <c r="AX5" s="7"/>
      <c r="AY5" s="7"/>
      <c r="AZ5" s="7"/>
      <c r="BA5" s="7" t="s">
        <v>188</v>
      </c>
      <c r="BB5" s="7"/>
      <c r="BC5" s="7"/>
      <c r="BD5" s="7"/>
      <c r="BE5" s="7">
        <v>2</v>
      </c>
      <c r="BF5" s="7"/>
      <c r="BG5" s="7"/>
      <c r="BH5" s="7"/>
      <c r="BI5" s="7"/>
      <c r="BJ5" s="7"/>
      <c r="BK5" s="7" t="s">
        <v>254</v>
      </c>
      <c r="BL5" s="7"/>
      <c r="BM5" s="7"/>
      <c r="BN5" s="7"/>
    </row>
    <row r="6" spans="1:67" ht="24.75" customHeight="1" x14ac:dyDescent="0.35">
      <c r="A6" s="7" t="s">
        <v>255</v>
      </c>
      <c r="B6" s="7" t="s">
        <v>109</v>
      </c>
      <c r="C6" s="7"/>
      <c r="D6" s="8" t="s">
        <v>256</v>
      </c>
      <c r="E6" s="8" t="s">
        <v>116</v>
      </c>
      <c r="F6" s="8" t="s">
        <v>257</v>
      </c>
      <c r="G6" s="8" t="s">
        <v>258</v>
      </c>
      <c r="H6" s="7" t="s">
        <v>190</v>
      </c>
      <c r="I6" s="7" t="s">
        <v>259</v>
      </c>
      <c r="J6" s="7" t="s">
        <v>260</v>
      </c>
      <c r="K6" s="7" t="s">
        <v>97</v>
      </c>
      <c r="L6" s="7"/>
      <c r="M6" s="7" t="s">
        <v>198</v>
      </c>
      <c r="N6" s="7">
        <v>1</v>
      </c>
      <c r="O6" s="7">
        <v>1</v>
      </c>
      <c r="P6" s="7" t="s">
        <v>192</v>
      </c>
      <c r="Q6" s="7" t="s">
        <v>187</v>
      </c>
      <c r="R6" s="7">
        <v>40754</v>
      </c>
      <c r="S6" s="7" t="s">
        <v>98</v>
      </c>
      <c r="T6" s="7" t="s">
        <v>120</v>
      </c>
      <c r="U6" s="7"/>
      <c r="V6" s="7">
        <v>1</v>
      </c>
      <c r="W6" s="7"/>
      <c r="X6" s="7"/>
      <c r="Y6" s="7"/>
      <c r="Z6" s="7"/>
      <c r="AA6" s="7"/>
      <c r="AB6" s="7"/>
      <c r="AC6" s="7" t="s">
        <v>261</v>
      </c>
      <c r="AD6" s="8" t="s">
        <v>262</v>
      </c>
      <c r="AE6" s="7">
        <v>1981</v>
      </c>
      <c r="AF6" s="7" t="s">
        <v>150</v>
      </c>
      <c r="AG6" s="7" t="s">
        <v>181</v>
      </c>
      <c r="AH6" s="7" t="s">
        <v>127</v>
      </c>
      <c r="AI6" s="7" t="s">
        <v>263</v>
      </c>
      <c r="AJ6" s="8" t="s">
        <v>264</v>
      </c>
      <c r="AK6" s="7">
        <v>1985</v>
      </c>
      <c r="AL6" s="7" t="s">
        <v>150</v>
      </c>
      <c r="AM6" s="7" t="s">
        <v>179</v>
      </c>
      <c r="AN6" s="7" t="s">
        <v>166</v>
      </c>
      <c r="AO6" s="7"/>
      <c r="AP6" s="7"/>
      <c r="AQ6" s="7"/>
      <c r="AR6" s="7"/>
      <c r="AS6" s="7"/>
      <c r="AT6" s="7"/>
      <c r="AU6" s="7"/>
      <c r="AV6" s="8" t="s">
        <v>265</v>
      </c>
      <c r="AW6" s="7"/>
      <c r="AX6" s="7"/>
      <c r="AY6" s="7"/>
      <c r="AZ6" s="7"/>
      <c r="BA6" s="7" t="s">
        <v>188</v>
      </c>
      <c r="BB6" s="7"/>
      <c r="BC6" s="7"/>
      <c r="BD6" s="7"/>
      <c r="BE6" s="7">
        <v>1</v>
      </c>
      <c r="BF6" s="7"/>
      <c r="BG6" s="7"/>
      <c r="BH6" s="7"/>
      <c r="BI6" s="7"/>
      <c r="BJ6" s="7"/>
      <c r="BK6" s="7" t="s">
        <v>194</v>
      </c>
      <c r="BL6" s="7"/>
      <c r="BM6" s="7"/>
      <c r="BN6" s="7"/>
    </row>
    <row r="7" spans="1:67" ht="24.75" customHeight="1" x14ac:dyDescent="0.35">
      <c r="A7" s="7" t="s">
        <v>266</v>
      </c>
      <c r="B7" s="7" t="s">
        <v>91</v>
      </c>
      <c r="C7" s="7"/>
      <c r="D7" s="8" t="s">
        <v>267</v>
      </c>
      <c r="E7" s="8" t="s">
        <v>116</v>
      </c>
      <c r="F7" s="8" t="s">
        <v>268</v>
      </c>
      <c r="G7" s="8" t="s">
        <v>269</v>
      </c>
      <c r="H7" s="7" t="s">
        <v>190</v>
      </c>
      <c r="I7" s="7" t="s">
        <v>270</v>
      </c>
      <c r="J7" s="7" t="s">
        <v>271</v>
      </c>
      <c r="K7" s="7" t="s">
        <v>97</v>
      </c>
      <c r="L7" s="7"/>
      <c r="M7" s="7" t="s">
        <v>199</v>
      </c>
      <c r="N7" s="7">
        <v>1</v>
      </c>
      <c r="O7" s="7">
        <v>11</v>
      </c>
      <c r="P7" s="7" t="s">
        <v>186</v>
      </c>
      <c r="Q7" s="7" t="s">
        <v>187</v>
      </c>
      <c r="R7" s="7">
        <v>407654</v>
      </c>
      <c r="S7" s="7" t="s">
        <v>98</v>
      </c>
      <c r="T7" s="7" t="s">
        <v>120</v>
      </c>
      <c r="U7" s="7"/>
      <c r="V7" s="7">
        <v>1</v>
      </c>
      <c r="W7" s="7"/>
      <c r="X7" s="7"/>
      <c r="Y7" s="7" t="s">
        <v>92</v>
      </c>
      <c r="Z7" s="7"/>
      <c r="AA7" s="7"/>
      <c r="AB7" s="7"/>
      <c r="AC7" s="7" t="s">
        <v>272</v>
      </c>
      <c r="AD7" s="7" t="s">
        <v>273</v>
      </c>
      <c r="AE7" s="7">
        <v>1983</v>
      </c>
      <c r="AF7" s="7" t="s">
        <v>138</v>
      </c>
      <c r="AG7" s="7" t="s">
        <v>181</v>
      </c>
      <c r="AH7" s="7" t="s">
        <v>141</v>
      </c>
      <c r="AI7" s="7" t="s">
        <v>274</v>
      </c>
      <c r="AJ7" s="8" t="s">
        <v>275</v>
      </c>
      <c r="AK7" s="7">
        <v>1987</v>
      </c>
      <c r="AL7" s="7" t="s">
        <v>138</v>
      </c>
      <c r="AM7" s="7" t="s">
        <v>179</v>
      </c>
      <c r="AN7" s="7" t="s">
        <v>166</v>
      </c>
      <c r="AO7" s="7"/>
      <c r="AP7" s="7"/>
      <c r="AQ7" s="7"/>
      <c r="AR7" s="7"/>
      <c r="AS7" s="7"/>
      <c r="AT7" s="7"/>
      <c r="AU7" s="7"/>
      <c r="AV7" s="9" t="s">
        <v>276</v>
      </c>
      <c r="AW7" s="7"/>
      <c r="AX7" s="7"/>
      <c r="AY7" s="7"/>
      <c r="AZ7" s="7"/>
      <c r="BA7" s="7"/>
      <c r="BB7" s="7"/>
      <c r="BC7" s="7"/>
      <c r="BD7" s="7"/>
      <c r="BE7" s="7">
        <v>1</v>
      </c>
      <c r="BF7" s="7"/>
      <c r="BG7" s="7"/>
      <c r="BH7" s="7"/>
      <c r="BI7" s="7"/>
      <c r="BJ7" s="7"/>
      <c r="BK7" s="7" t="s">
        <v>193</v>
      </c>
      <c r="BL7" s="7"/>
      <c r="BM7" s="7"/>
      <c r="BN7" s="7"/>
    </row>
    <row r="8" spans="1:67" ht="24.75" customHeight="1" x14ac:dyDescent="0.35">
      <c r="A8" s="7" t="s">
        <v>277</v>
      </c>
      <c r="B8" s="7" t="s">
        <v>109</v>
      </c>
      <c r="C8" s="7"/>
      <c r="D8" s="8" t="s">
        <v>278</v>
      </c>
      <c r="E8" s="8" t="s">
        <v>116</v>
      </c>
      <c r="F8" s="8" t="s">
        <v>279</v>
      </c>
      <c r="G8" s="8" t="s">
        <v>280</v>
      </c>
      <c r="H8" s="7" t="s">
        <v>185</v>
      </c>
      <c r="I8" s="7" t="s">
        <v>281</v>
      </c>
      <c r="J8" s="7" t="s">
        <v>282</v>
      </c>
      <c r="K8" s="7" t="s">
        <v>97</v>
      </c>
      <c r="L8" s="7"/>
      <c r="M8" s="7" t="s">
        <v>204</v>
      </c>
      <c r="N8" s="7">
        <v>2</v>
      </c>
      <c r="O8" s="7">
        <v>8</v>
      </c>
      <c r="P8" s="7" t="s">
        <v>186</v>
      </c>
      <c r="Q8" s="7" t="s">
        <v>187</v>
      </c>
      <c r="R8" s="7">
        <v>40754</v>
      </c>
      <c r="S8" s="7" t="s">
        <v>98</v>
      </c>
      <c r="T8" s="7" t="s">
        <v>120</v>
      </c>
      <c r="U8" s="7"/>
      <c r="V8" s="7">
        <v>3</v>
      </c>
      <c r="W8" s="7" t="s">
        <v>92</v>
      </c>
      <c r="X8" s="8" t="s">
        <v>283</v>
      </c>
      <c r="Y8" s="7" t="s">
        <v>92</v>
      </c>
      <c r="Z8" s="7" t="s">
        <v>284</v>
      </c>
      <c r="AA8" s="7" t="s">
        <v>277</v>
      </c>
      <c r="AB8" s="7" t="s">
        <v>99</v>
      </c>
      <c r="AC8" s="7" t="s">
        <v>285</v>
      </c>
      <c r="AD8" s="8" t="s">
        <v>286</v>
      </c>
      <c r="AE8" s="7">
        <v>1976</v>
      </c>
      <c r="AF8" s="7" t="s">
        <v>138</v>
      </c>
      <c r="AG8" s="7" t="s">
        <v>96</v>
      </c>
      <c r="AH8" s="7" t="s">
        <v>127</v>
      </c>
      <c r="AI8" s="7" t="s">
        <v>287</v>
      </c>
      <c r="AJ8" s="8" t="s">
        <v>288</v>
      </c>
      <c r="AK8" s="7">
        <v>1975</v>
      </c>
      <c r="AL8" s="7" t="s">
        <v>138</v>
      </c>
      <c r="AM8" s="7" t="s">
        <v>179</v>
      </c>
      <c r="AN8" s="7" t="s">
        <v>166</v>
      </c>
      <c r="AO8" s="7"/>
      <c r="AP8" s="7"/>
      <c r="AQ8" s="7"/>
      <c r="AR8" s="7"/>
      <c r="AS8" s="7"/>
      <c r="AT8" s="7"/>
      <c r="AU8" s="7"/>
      <c r="AV8" s="9" t="s">
        <v>289</v>
      </c>
      <c r="AW8" s="7"/>
      <c r="AX8" s="7"/>
      <c r="AY8" s="7"/>
      <c r="AZ8" s="7"/>
      <c r="BA8" s="7" t="s">
        <v>197</v>
      </c>
      <c r="BB8" s="7"/>
      <c r="BC8" s="7"/>
      <c r="BD8" s="7"/>
      <c r="BE8" s="7">
        <v>2</v>
      </c>
      <c r="BF8" s="7"/>
      <c r="BG8" s="7"/>
      <c r="BH8" s="7"/>
      <c r="BI8" s="7"/>
      <c r="BJ8" s="7"/>
      <c r="BK8" s="7" t="s">
        <v>195</v>
      </c>
      <c r="BL8" s="7"/>
      <c r="BM8" s="7"/>
      <c r="BN8" s="7"/>
    </row>
    <row r="9" spans="1:67" ht="24.75" customHeight="1" x14ac:dyDescent="0.35">
      <c r="A9" s="7" t="s">
        <v>290</v>
      </c>
      <c r="B9" s="7" t="s">
        <v>91</v>
      </c>
      <c r="C9" s="7"/>
      <c r="D9" s="8" t="s">
        <v>291</v>
      </c>
      <c r="E9" s="8" t="s">
        <v>116</v>
      </c>
      <c r="F9" s="8" t="s">
        <v>292</v>
      </c>
      <c r="G9" s="8" t="s">
        <v>293</v>
      </c>
      <c r="H9" s="7" t="s">
        <v>190</v>
      </c>
      <c r="I9" s="7" t="s">
        <v>294</v>
      </c>
      <c r="J9" s="7" t="s">
        <v>295</v>
      </c>
      <c r="K9" s="7" t="s">
        <v>97</v>
      </c>
      <c r="L9" s="7"/>
      <c r="M9" s="7" t="s">
        <v>296</v>
      </c>
      <c r="N9" s="7">
        <v>1</v>
      </c>
      <c r="O9" s="7">
        <v>13</v>
      </c>
      <c r="P9" s="7" t="s">
        <v>297</v>
      </c>
      <c r="Q9" s="7" t="s">
        <v>298</v>
      </c>
      <c r="R9" s="7">
        <v>40561</v>
      </c>
      <c r="S9" s="7" t="s">
        <v>98</v>
      </c>
      <c r="T9" s="7" t="s">
        <v>104</v>
      </c>
      <c r="U9" s="7"/>
      <c r="V9" s="7">
        <v>1</v>
      </c>
      <c r="W9" s="7"/>
      <c r="X9" s="7"/>
      <c r="Y9" s="7"/>
      <c r="Z9" s="7"/>
      <c r="AA9" s="7"/>
      <c r="AB9" s="7"/>
      <c r="AC9" s="7" t="s">
        <v>299</v>
      </c>
      <c r="AD9" s="7"/>
      <c r="AE9" s="7"/>
      <c r="AF9" s="7"/>
      <c r="AG9" s="7"/>
      <c r="AH9" s="7"/>
      <c r="AI9" s="7" t="s">
        <v>300</v>
      </c>
      <c r="AJ9" s="8" t="s">
        <v>301</v>
      </c>
      <c r="AK9" s="7">
        <v>1985</v>
      </c>
      <c r="AL9" s="7" t="s">
        <v>150</v>
      </c>
      <c r="AM9" s="7" t="s">
        <v>179</v>
      </c>
      <c r="AN9" s="7" t="s">
        <v>166</v>
      </c>
      <c r="AO9" s="7" t="s">
        <v>302</v>
      </c>
      <c r="AP9" s="8" t="s">
        <v>303</v>
      </c>
      <c r="AQ9" s="7">
        <v>1981</v>
      </c>
      <c r="AR9" s="7" t="s">
        <v>150</v>
      </c>
      <c r="AS9" s="7" t="s">
        <v>112</v>
      </c>
      <c r="AT9" s="7" t="s">
        <v>141</v>
      </c>
      <c r="AU9" s="7"/>
      <c r="AV9" s="8" t="s">
        <v>304</v>
      </c>
      <c r="AW9" s="7"/>
      <c r="AX9" s="7"/>
      <c r="AY9" s="7"/>
      <c r="AZ9" s="7"/>
      <c r="BA9" s="7" t="s">
        <v>188</v>
      </c>
      <c r="BB9" s="7"/>
      <c r="BC9" s="7"/>
      <c r="BD9" s="7"/>
      <c r="BE9" s="7">
        <v>3</v>
      </c>
      <c r="BF9" s="7"/>
      <c r="BG9" s="7"/>
      <c r="BH9" s="7"/>
      <c r="BI9" s="7"/>
      <c r="BJ9" s="7"/>
      <c r="BK9" s="7" t="s">
        <v>305</v>
      </c>
      <c r="BL9" s="7"/>
      <c r="BM9" s="7"/>
      <c r="BN9" s="7"/>
    </row>
  </sheetData>
  <dataValidations count="3">
    <dataValidation allowBlank="1" showErrorMessage="1" sqref="E2:E9 I2:I9" xr:uid="{62C98F84-87F9-48D2-A020-55F6BE6E6B0F}"/>
    <dataValidation type="list" allowBlank="1" showErrorMessage="1" sqref="B2:D9 F2:H9 J2:BN9" xr:uid="{C34C90CB-429B-4547-BDD7-2520ABFEF1BC}">
      <formula1>#REF!</formula1>
    </dataValidation>
    <dataValidation type="list" allowBlank="1" showErrorMessage="1" sqref="K2:BN9" xr:uid="{DA2B330E-E82A-4C03-B5E8-7C5BC391A9E1}">
      <formula1>#REF!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5D55B3E6-E269-4D04-89A9-BFD25C1D7EEC}">
          <x14:formula1>
            <xm:f>'Data Set'!$D$2:$D$3</xm:f>
          </x14:formula1>
          <xm:sqref>B1 B10:B1048576</xm:sqref>
        </x14:dataValidation>
        <x14:dataValidation type="list" allowBlank="1" showInputMessage="1" showErrorMessage="1" xr:uid="{39DE62C7-67F1-4917-9981-3C85FBA74209}">
          <x14:formula1>
            <xm:f>'Data Set'!$B$2:$B$7</xm:f>
          </x14:formula1>
          <xm:sqref>BG10:BG1048576</xm:sqref>
        </x14:dataValidation>
        <x14:dataValidation type="list" allowBlank="1" showInputMessage="1" showErrorMessage="1" xr:uid="{F6BF0133-EF4E-4D4B-A90C-FDF0F5B31FAD}">
          <x14:formula1>
            <xm:f>'Data Set'!$A$2:$A$5</xm:f>
          </x14:formula1>
          <xm:sqref>BF10:BF1048576</xm:sqref>
        </x14:dataValidation>
        <x14:dataValidation type="list" allowBlank="1" showInputMessage="1" showErrorMessage="1" xr:uid="{DE5B8AAC-7D74-4263-BD74-43CBB615B412}">
          <x14:formula1>
            <xm:f>'Data Set'!$H$2:$H$8</xm:f>
          </x14:formula1>
          <xm:sqref>AT10:AT1048576 AH10:AH1048576 AN10:AN1048576</xm:sqref>
        </x14:dataValidation>
        <x14:dataValidation type="list" allowBlank="1" showInputMessage="1" showErrorMessage="1" xr:uid="{EC1F77BA-843D-4F50-8152-8071CDA64122}">
          <x14:formula1>
            <xm:f>'Data Set'!$I$2:$I$15</xm:f>
          </x14:formula1>
          <xm:sqref>AS10:AS1048576 AG10:AG1048576 AM10:AM1048576</xm:sqref>
        </x14:dataValidation>
        <x14:dataValidation type="list" allowBlank="1" showInputMessage="1" showErrorMessage="1" xr:uid="{254145A8-D1B9-46A8-BF86-4C8ADC4B34A0}">
          <x14:formula1>
            <xm:f>'Data Set'!$C$2:$C$11</xm:f>
          </x14:formula1>
          <xm:sqref>AR10:AR1048576 AF10:AF1048576 AL10:AL1048576</xm:sqref>
        </x14:dataValidation>
        <x14:dataValidation type="list" allowBlank="1" showInputMessage="1" showErrorMessage="1" xr:uid="{0FBA420C-183E-4385-B095-4B50FFE663EB}">
          <x14:formula1>
            <xm:f>'Data Set'!$E$2:$E$3</xm:f>
          </x14:formula1>
          <xm:sqref>W10:W1048576 AB10:AB1048576 AB1 Y10:Y1048576</xm:sqref>
        </x14:dataValidation>
        <x14:dataValidation type="list" allowBlank="1" showInputMessage="1" showErrorMessage="1" xr:uid="{5A2B45C1-7A86-4C1B-A26E-025C51F3EA02}">
          <x14:formula1>
            <xm:f>'Data Set'!$L$2:$L$18</xm:f>
          </x14:formula1>
          <xm:sqref>L10:L1048576</xm:sqref>
        </x14:dataValidation>
        <x14:dataValidation type="list" allowBlank="1" showInputMessage="1" showErrorMessage="1" xr:uid="{C86B7BFC-8A4F-4BC6-8E92-100E6408B1E6}">
          <x14:formula1>
            <xm:f>'Data Set'!$J$2:$J$9</xm:f>
          </x14:formula1>
          <xm:sqref>K10:K1048576</xm:sqref>
        </x14:dataValidation>
        <x14:dataValidation type="list" allowBlank="1" showInputMessage="1" showErrorMessage="1" xr:uid="{ECB70B0B-33E0-47C5-AE02-A8BB50B30B31}">
          <x14:formula1>
            <xm:f>'Data Set'!$M$2:$M$4</xm:f>
          </x14:formula1>
          <xm:sqref>E10:E1048576</xm:sqref>
        </x14:dataValidation>
        <x14:dataValidation type="list" allowBlank="1" showInputMessage="1" showErrorMessage="1" xr:uid="{CB270C81-5A98-4B14-8ECB-60F3A40010FD}">
          <x14:formula1>
            <xm:f>'Data Set'!$K$2:$K$7</xm:f>
          </x14:formula1>
          <xm:sqref>S1 S10:S1048576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8D7D-58B9-4028-A00F-0332FC3D8A45}">
  <dimension ref="A1:BO12"/>
  <sheetViews>
    <sheetView topLeftCell="BE1" workbookViewId="0">
      <selection activeCell="BM5" sqref="BM5"/>
    </sheetView>
  </sheetViews>
  <sheetFormatPr defaultRowHeight="14.5" x14ac:dyDescent="0.35"/>
  <cols>
    <col min="1" max="1" width="79.54296875" style="1" bestFit="1" customWidth="1"/>
    <col min="2" max="2" width="12.1796875" style="1" bestFit="1" customWidth="1"/>
    <col min="3" max="7" width="8.7265625" style="1"/>
    <col min="8" max="9" width="11.54296875" style="1" bestFit="1" customWidth="1"/>
    <col min="10" max="10" width="16.1796875" style="1" bestFit="1" customWidth="1"/>
    <col min="11" max="11" width="8.7265625" style="1"/>
    <col min="12" max="12" width="19.6328125" style="1" bestFit="1" customWidth="1"/>
    <col min="13" max="13" width="11.54296875" style="1" bestFit="1" customWidth="1"/>
    <col min="14" max="27" width="8.7265625" style="1"/>
    <col min="28" max="28" width="15.81640625" style="1" bestFit="1" customWidth="1"/>
    <col min="29" max="64" width="8.7265625" style="1"/>
    <col min="65" max="65" width="12.7265625" style="1" bestFit="1" customWidth="1"/>
    <col min="66" max="66" width="10" style="1" bestFit="1" customWidth="1"/>
    <col min="67" max="16384" width="8.7265625" style="1"/>
  </cols>
  <sheetData>
    <row r="1" spans="1:67" x14ac:dyDescent="0.3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1" t="s">
        <v>65</v>
      </c>
    </row>
    <row r="10" spans="1:67" x14ac:dyDescent="0.35">
      <c r="A10" s="3" t="s">
        <v>83</v>
      </c>
    </row>
    <row r="11" spans="1:67" x14ac:dyDescent="0.35">
      <c r="A11" s="3" t="s">
        <v>84</v>
      </c>
    </row>
    <row r="12" spans="1:67" x14ac:dyDescent="0.35">
      <c r="A12" s="3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7741E2A9-C7EB-4E3F-B14A-11FEDD115CF6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7D82E24F-E1EF-4539-8AC1-443D7EE7E342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DA1C5059-C37B-4E4A-8C65-3F4017E2E444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7C3B1E2F-7B26-4072-89E6-66392FFB6141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33C6CBE0-9A27-473E-925D-EBD89E097A8B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861FC873-081B-46B4-8DAA-3D26D2526643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3A61AE22-F348-41C6-9404-4E3D3DFF985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28EC7031-B594-42B3-B234-2FBAEBF235E9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46104347-9AFE-4788-838C-48364A3ED7BA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32AA02E9-056E-4F36-AE64-AE4F495FA1DD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55DF8F81-2BA4-4C83-A2E4-6097728A73C6}">
          <x14:formula1>
            <xm:f>'Data Set'!$Q$2:$Q$13</xm:f>
          </x14:formula1>
          <xm:sqref>T2</xm:sqref>
        </x14:dataValidation>
        <x14:dataValidation type="list" allowBlank="1" showInputMessage="1" showErrorMessage="1" xr:uid="{BE7E16EB-5834-41A1-A2AD-B1F22198F6A4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B0261707-C83F-4558-90D2-6273353F2948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EA34-83F4-4D09-A269-549062E0647A}">
  <dimension ref="A1:R18"/>
  <sheetViews>
    <sheetView topLeftCell="M1" workbookViewId="0">
      <selection activeCell="O14" sqref="O14"/>
    </sheetView>
  </sheetViews>
  <sheetFormatPr defaultRowHeight="14.5" x14ac:dyDescent="0.35"/>
  <cols>
    <col min="1" max="1" width="10.1796875" bestFit="1" customWidth="1"/>
    <col min="2" max="2" width="14.36328125" bestFit="1" customWidth="1"/>
    <col min="3" max="3" width="15" bestFit="1" customWidth="1"/>
    <col min="4" max="4" width="13.81640625" customWidth="1"/>
    <col min="6" max="6" width="9.7265625" customWidth="1"/>
    <col min="7" max="7" width="36.54296875" bestFit="1" customWidth="1"/>
    <col min="8" max="8" width="22.54296875" bestFit="1" customWidth="1"/>
    <col min="9" max="9" width="24.26953125" bestFit="1" customWidth="1"/>
    <col min="10" max="10" width="32.6328125" bestFit="1" customWidth="1"/>
    <col min="11" max="11" width="20.81640625" bestFit="1" customWidth="1"/>
    <col min="12" max="12" width="21.7265625" customWidth="1"/>
    <col min="13" max="13" width="11.81640625" bestFit="1" customWidth="1"/>
    <col min="14" max="14" width="20" customWidth="1"/>
    <col min="15" max="15" width="18.54296875" customWidth="1"/>
    <col min="16" max="16" width="37.1796875" bestFit="1" customWidth="1"/>
    <col min="17" max="17" width="22.54296875" bestFit="1" customWidth="1"/>
    <col min="18" max="18" width="13.36328125" bestFit="1" customWidth="1"/>
  </cols>
  <sheetData>
    <row r="1" spans="1:18" ht="15" thickBot="1" x14ac:dyDescent="0.4">
      <c r="A1" s="1" t="s">
        <v>66</v>
      </c>
      <c r="B1" s="1" t="s">
        <v>58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10</v>
      </c>
      <c r="K1" s="1" t="s">
        <v>18</v>
      </c>
      <c r="L1" s="1" t="s">
        <v>11</v>
      </c>
      <c r="M1" s="1" t="s">
        <v>4</v>
      </c>
      <c r="N1" s="1" t="s">
        <v>74</v>
      </c>
      <c r="O1" s="1" t="s">
        <v>75</v>
      </c>
      <c r="P1" s="1" t="s">
        <v>76</v>
      </c>
      <c r="Q1" s="1" t="s">
        <v>77</v>
      </c>
      <c r="R1" t="s">
        <v>87</v>
      </c>
    </row>
    <row r="2" spans="1:18" ht="15" thickBot="1" x14ac:dyDescent="0.4">
      <c r="A2" s="1" t="s">
        <v>88</v>
      </c>
      <c r="B2" s="1" t="s">
        <v>89</v>
      </c>
      <c r="C2" s="5" t="s">
        <v>90</v>
      </c>
      <c r="D2" s="5" t="s">
        <v>91</v>
      </c>
      <c r="E2" s="1" t="s">
        <v>92</v>
      </c>
      <c r="F2" s="1" t="s">
        <v>93</v>
      </c>
      <c r="G2" s="6" t="s">
        <v>94</v>
      </c>
      <c r="H2" s="5" t="s">
        <v>95</v>
      </c>
      <c r="I2" s="5" t="s">
        <v>96</v>
      </c>
      <c r="J2" s="5" t="s">
        <v>97</v>
      </c>
      <c r="K2" s="5" t="s">
        <v>98</v>
      </c>
      <c r="L2" s="1" t="s">
        <v>99</v>
      </c>
      <c r="M2" s="1" t="s">
        <v>100</v>
      </c>
      <c r="N2" s="1" t="s">
        <v>101</v>
      </c>
      <c r="O2" s="1" t="s">
        <v>102</v>
      </c>
      <c r="P2" s="1" t="s">
        <v>103</v>
      </c>
      <c r="Q2" s="5" t="s">
        <v>104</v>
      </c>
      <c r="R2" s="1" t="s">
        <v>105</v>
      </c>
    </row>
    <row r="3" spans="1:18" ht="29.5" thickBot="1" x14ac:dyDescent="0.4">
      <c r="A3" s="1" t="s">
        <v>106</v>
      </c>
      <c r="B3" s="1" t="s">
        <v>107</v>
      </c>
      <c r="C3" s="5" t="s">
        <v>108</v>
      </c>
      <c r="D3" s="5" t="s">
        <v>109</v>
      </c>
      <c r="E3" s="1" t="s">
        <v>99</v>
      </c>
      <c r="F3" s="1" t="s">
        <v>110</v>
      </c>
      <c r="G3" s="6" t="s">
        <v>111</v>
      </c>
      <c r="H3" s="5" t="s">
        <v>86</v>
      </c>
      <c r="I3" s="5" t="s">
        <v>112</v>
      </c>
      <c r="J3" s="5" t="s">
        <v>113</v>
      </c>
      <c r="K3" s="5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5" t="s">
        <v>120</v>
      </c>
      <c r="R3" s="1" t="s">
        <v>121</v>
      </c>
    </row>
    <row r="4" spans="1:18" ht="15" thickBot="1" x14ac:dyDescent="0.4">
      <c r="A4" s="1" t="s">
        <v>122</v>
      </c>
      <c r="B4" s="1" t="s">
        <v>123</v>
      </c>
      <c r="C4" s="5" t="s">
        <v>124</v>
      </c>
      <c r="D4" s="1"/>
      <c r="E4" s="1"/>
      <c r="F4" s="1" t="s">
        <v>125</v>
      </c>
      <c r="G4" s="6" t="s">
        <v>126</v>
      </c>
      <c r="H4" s="5" t="s">
        <v>127</v>
      </c>
      <c r="I4" s="5" t="s">
        <v>128</v>
      </c>
      <c r="J4" s="5" t="s">
        <v>129</v>
      </c>
      <c r="K4" s="5" t="s">
        <v>130</v>
      </c>
      <c r="L4" s="1" t="s">
        <v>131</v>
      </c>
      <c r="M4" s="1" t="s">
        <v>132</v>
      </c>
      <c r="N4" s="1"/>
      <c r="O4" s="1"/>
      <c r="P4" s="1" t="s">
        <v>133</v>
      </c>
      <c r="Q4" s="5" t="s">
        <v>134</v>
      </c>
      <c r="R4" s="1" t="s">
        <v>135</v>
      </c>
    </row>
    <row r="5" spans="1:18" ht="15" thickBot="1" x14ac:dyDescent="0.4">
      <c r="A5" s="1" t="s">
        <v>136</v>
      </c>
      <c r="B5" s="1" t="s">
        <v>137</v>
      </c>
      <c r="C5" s="5" t="s">
        <v>138</v>
      </c>
      <c r="D5" s="1"/>
      <c r="E5" s="1"/>
      <c r="F5" s="1" t="s">
        <v>139</v>
      </c>
      <c r="G5" s="6" t="s">
        <v>140</v>
      </c>
      <c r="H5" s="5" t="s">
        <v>141</v>
      </c>
      <c r="I5" s="5" t="s">
        <v>142</v>
      </c>
      <c r="J5" s="5" t="s">
        <v>143</v>
      </c>
      <c r="K5" s="5" t="s">
        <v>144</v>
      </c>
      <c r="L5" s="1" t="s">
        <v>145</v>
      </c>
      <c r="M5" s="1"/>
      <c r="N5" s="1"/>
      <c r="O5" s="1"/>
      <c r="P5" s="1" t="s">
        <v>146</v>
      </c>
      <c r="Q5" s="5" t="s">
        <v>147</v>
      </c>
      <c r="R5" s="1" t="s">
        <v>148</v>
      </c>
    </row>
    <row r="6" spans="1:18" ht="15" thickBot="1" x14ac:dyDescent="0.4">
      <c r="A6" s="1"/>
      <c r="B6" s="1" t="s">
        <v>149</v>
      </c>
      <c r="C6" s="5" t="s">
        <v>150</v>
      </c>
      <c r="D6" s="1"/>
      <c r="E6" s="1"/>
      <c r="F6" s="1"/>
      <c r="G6" s="6" t="s">
        <v>151</v>
      </c>
      <c r="H6" s="5" t="s">
        <v>152</v>
      </c>
      <c r="I6" s="5" t="s">
        <v>153</v>
      </c>
      <c r="J6" s="5" t="s">
        <v>154</v>
      </c>
      <c r="K6" s="5" t="s">
        <v>155</v>
      </c>
      <c r="L6" s="1" t="e">
        <f>PROPER([1]!Table1[[#This Row],[berkebutuhan_khusus]])</f>
        <v>#REF!</v>
      </c>
      <c r="M6" s="1"/>
      <c r="N6" s="1"/>
      <c r="O6" s="1"/>
      <c r="P6" s="1" t="s">
        <v>156</v>
      </c>
      <c r="Q6" s="5" t="s">
        <v>157</v>
      </c>
      <c r="R6" s="1" t="s">
        <v>158</v>
      </c>
    </row>
    <row r="7" spans="1:18" ht="15" thickBot="1" x14ac:dyDescent="0.4">
      <c r="A7" s="1"/>
      <c r="B7" s="1" t="s">
        <v>159</v>
      </c>
      <c r="C7" s="5" t="s">
        <v>78</v>
      </c>
      <c r="D7" s="1"/>
      <c r="E7" s="1"/>
      <c r="F7" s="1"/>
      <c r="G7" s="1" t="s">
        <v>139</v>
      </c>
      <c r="H7" s="5" t="s">
        <v>160</v>
      </c>
      <c r="I7" s="5" t="s">
        <v>161</v>
      </c>
      <c r="J7" s="5" t="s">
        <v>162</v>
      </c>
      <c r="K7" s="1" t="s">
        <v>163</v>
      </c>
      <c r="L7" s="1" t="e">
        <f>PROPER([1]!Table1[[#This Row],[berkebutuhan_khusus]])</f>
        <v>#REF!</v>
      </c>
      <c r="M7" s="1"/>
      <c r="N7" s="1"/>
      <c r="O7" s="1"/>
      <c r="P7" s="1" t="s">
        <v>164</v>
      </c>
      <c r="Q7" s="1" t="s">
        <v>163</v>
      </c>
      <c r="R7" s="1" t="s">
        <v>165</v>
      </c>
    </row>
    <row r="8" spans="1:18" ht="15" thickBot="1" x14ac:dyDescent="0.4">
      <c r="A8" s="1"/>
      <c r="B8" s="1"/>
      <c r="C8" s="5" t="s">
        <v>79</v>
      </c>
      <c r="D8" s="1"/>
      <c r="E8" s="1"/>
      <c r="F8" s="1"/>
      <c r="G8" s="1"/>
      <c r="H8" s="5" t="s">
        <v>166</v>
      </c>
      <c r="I8" s="5" t="s">
        <v>167</v>
      </c>
      <c r="J8" s="5" t="s">
        <v>168</v>
      </c>
      <c r="K8" s="1"/>
      <c r="L8" s="1" t="e">
        <f>PROPER([1]!Table1[[#This Row],[berkebutuhan_khusus]])</f>
        <v>#REF!</v>
      </c>
      <c r="M8" s="1"/>
      <c r="N8" s="1"/>
      <c r="O8" s="1"/>
      <c r="P8" s="1" t="s">
        <v>169</v>
      </c>
      <c r="Q8" s="1"/>
      <c r="R8" s="1"/>
    </row>
    <row r="9" spans="1:18" ht="15" thickBot="1" x14ac:dyDescent="0.4">
      <c r="A9" s="1"/>
      <c r="B9" s="1"/>
      <c r="C9" s="5" t="s">
        <v>80</v>
      </c>
      <c r="D9" s="1"/>
      <c r="E9" s="1"/>
      <c r="F9" s="1"/>
      <c r="G9" s="1"/>
      <c r="H9" s="1"/>
      <c r="I9" s="5" t="s">
        <v>170</v>
      </c>
      <c r="J9" s="1" t="s">
        <v>163</v>
      </c>
      <c r="K9" s="1"/>
      <c r="L9" s="1" t="e">
        <f>PROPER([1]!Table1[[#This Row],[berkebutuhan_khusus]])</f>
        <v>#REF!</v>
      </c>
      <c r="M9" s="1"/>
      <c r="N9" s="1"/>
      <c r="O9" s="1"/>
      <c r="P9" s="1" t="s">
        <v>171</v>
      </c>
      <c r="Q9" s="1"/>
      <c r="R9" s="1"/>
    </row>
    <row r="10" spans="1:18" ht="15" thickBot="1" x14ac:dyDescent="0.4">
      <c r="A10" s="1"/>
      <c r="B10" s="1"/>
      <c r="C10" s="5" t="s">
        <v>172</v>
      </c>
      <c r="D10" s="1"/>
      <c r="E10" s="1"/>
      <c r="F10" s="1"/>
      <c r="G10" s="1"/>
      <c r="H10" s="1"/>
      <c r="I10" s="5" t="s">
        <v>173</v>
      </c>
      <c r="J10" s="1"/>
      <c r="K10" s="1"/>
      <c r="L10" s="1" t="e">
        <f>PROPER([1]!Table1[[#This Row],[berkebutuhan_khusus]])</f>
        <v>#REF!</v>
      </c>
      <c r="M10" s="1"/>
      <c r="N10" s="1"/>
      <c r="O10" s="1"/>
      <c r="P10" s="1" t="s">
        <v>174</v>
      </c>
      <c r="Q10" s="1"/>
      <c r="R10" s="1"/>
    </row>
    <row r="11" spans="1:18" ht="15" thickBot="1" x14ac:dyDescent="0.4">
      <c r="A11" s="1"/>
      <c r="B11" s="1"/>
      <c r="C11" s="5" t="s">
        <v>81</v>
      </c>
      <c r="D11" s="1"/>
      <c r="E11" s="1"/>
      <c r="F11" s="1"/>
      <c r="G11" s="1"/>
      <c r="H11" s="1"/>
      <c r="I11" s="5" t="s">
        <v>175</v>
      </c>
      <c r="J11" s="1"/>
      <c r="K11" s="1"/>
      <c r="L11" s="1" t="e">
        <f>PROPER([1]!Table1[[#This Row],[berkebutuhan_khusus]])</f>
        <v>#REF!</v>
      </c>
      <c r="M11" s="1"/>
      <c r="N11" s="1"/>
      <c r="O11" s="1"/>
      <c r="P11" s="1" t="s">
        <v>176</v>
      </c>
      <c r="Q11" s="1"/>
      <c r="R11" s="1"/>
    </row>
    <row r="12" spans="1:18" ht="15" thickBot="1" x14ac:dyDescent="0.4">
      <c r="A12" s="1"/>
      <c r="B12" s="1"/>
      <c r="C12" s="5" t="s">
        <v>82</v>
      </c>
      <c r="D12" s="1"/>
      <c r="E12" s="1"/>
      <c r="F12" s="1"/>
      <c r="G12" s="1"/>
      <c r="H12" s="1"/>
      <c r="I12" s="5" t="s">
        <v>177</v>
      </c>
      <c r="J12" s="1"/>
      <c r="K12" s="1"/>
      <c r="L12" s="1" t="e">
        <f>PROPER([1]!Table1[[#This Row],[berkebutuhan_khusus]])</f>
        <v>#REF!</v>
      </c>
      <c r="M12" s="1"/>
      <c r="N12" s="1"/>
      <c r="O12" s="1"/>
      <c r="P12" s="1" t="s">
        <v>178</v>
      </c>
      <c r="Q12" s="1"/>
      <c r="R12" s="1"/>
    </row>
    <row r="13" spans="1:18" ht="15" thickBot="1" x14ac:dyDescent="0.4">
      <c r="A13" s="1"/>
      <c r="B13" s="1"/>
      <c r="C13" s="1"/>
      <c r="D13" s="1"/>
      <c r="E13" s="1"/>
      <c r="F13" s="1"/>
      <c r="G13" s="1"/>
      <c r="H13" s="1"/>
      <c r="I13" s="5" t="s">
        <v>179</v>
      </c>
      <c r="J13" s="1"/>
      <c r="K13" s="1"/>
      <c r="L13" s="1" t="e">
        <f>PROPER([1]!Table1[[#This Row],[berkebutuhan_khusus]])</f>
        <v>#REF!</v>
      </c>
      <c r="M13" s="1"/>
      <c r="N13" s="1"/>
      <c r="O13" s="1"/>
      <c r="P13" s="1" t="s">
        <v>180</v>
      </c>
      <c r="Q13" s="1"/>
      <c r="R13" s="1"/>
    </row>
    <row r="14" spans="1:18" ht="15" thickBot="1" x14ac:dyDescent="0.4">
      <c r="A14" s="1"/>
      <c r="B14" s="1"/>
      <c r="C14" s="1"/>
      <c r="D14" s="1"/>
      <c r="E14" s="1"/>
      <c r="F14" s="1"/>
      <c r="G14" s="1"/>
      <c r="H14" s="1"/>
      <c r="I14" s="5" t="s">
        <v>181</v>
      </c>
      <c r="J14" s="1"/>
      <c r="K14" s="1"/>
      <c r="L14" s="1" t="e">
        <f>PROPER([1]!Table1[[#This Row],[berkebutuhan_khusus]])</f>
        <v>#REF!</v>
      </c>
      <c r="M14" s="1"/>
      <c r="N14" s="1"/>
      <c r="O14" s="1"/>
      <c r="P14" s="1" t="s">
        <v>182</v>
      </c>
      <c r="Q14" s="1"/>
      <c r="R14" s="1"/>
    </row>
    <row r="15" spans="1:18" x14ac:dyDescent="0.35">
      <c r="A15" s="1"/>
      <c r="B15" s="1"/>
      <c r="C15" s="1"/>
      <c r="D15" s="1"/>
      <c r="E15" s="1"/>
      <c r="F15" s="1"/>
      <c r="G15" s="1"/>
      <c r="H15" s="1"/>
      <c r="I15" s="1" t="s">
        <v>163</v>
      </c>
      <c r="J15" s="1"/>
      <c r="K15" s="1"/>
      <c r="L15" s="1" t="e">
        <f>PROPER([1]!Table1[[#This Row],[berkebutuhan_khusus]])</f>
        <v>#REF!</v>
      </c>
      <c r="M15" s="1"/>
      <c r="N15" s="1"/>
      <c r="O15" s="1"/>
      <c r="P15" s="1" t="s">
        <v>183</v>
      </c>
      <c r="Q15" s="1"/>
      <c r="R15" s="1"/>
    </row>
    <row r="16" spans="1:18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 t="e">
        <f>PROPER([1]!Table1[[#This Row],[berkebutuhan_khusus]])</f>
        <v>#REF!</v>
      </c>
      <c r="M16" s="1"/>
      <c r="N16" s="1"/>
      <c r="O16" s="1"/>
      <c r="P16" s="1"/>
      <c r="Q16" s="1"/>
      <c r="R16" s="1"/>
    </row>
    <row r="17" spans="1:18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 t="e">
        <f>PROPER([1]!Table1[[#This Row],[berkebutuhan_khusus]])</f>
        <v>#REF!</v>
      </c>
      <c r="M17" s="1"/>
      <c r="N17" s="1"/>
      <c r="O17" s="1"/>
      <c r="P17" s="1"/>
      <c r="Q17" s="1"/>
      <c r="R17" s="1"/>
    </row>
    <row r="18" spans="1:18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184</v>
      </c>
      <c r="M18" s="1"/>
      <c r="N18" s="1"/>
      <c r="O18" s="1"/>
      <c r="P18" s="1"/>
      <c r="Q18" s="1"/>
      <c r="R1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2023-04-25T11:03:08Z</dcterms:created>
  <dcterms:modified xsi:type="dcterms:W3CDTF">2023-07-09T18:41:54Z</dcterms:modified>
</cp:coreProperties>
</file>